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SCABAA JUNE 2024\2ND QUARTER 2024\"/>
    </mc:Choice>
  </mc:AlternateContent>
  <bookViews>
    <workbookView xWindow="0" yWindow="0" windowWidth="23040" windowHeight="9195"/>
  </bookViews>
  <sheets>
    <sheet name="FC7" sheetId="1" r:id="rId1"/>
  </sheets>
  <definedNames>
    <definedName name="_xlnm.Print_Area" localSheetId="0">'FC7'!$A$1:$F$35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3" i="1" l="1"/>
  <c r="D13" i="1"/>
  <c r="D15" i="1"/>
  <c r="D12" i="1" l="1"/>
  <c r="E15" i="1" l="1"/>
  <c r="E12" i="1"/>
  <c r="F12" i="1" s="1"/>
  <c r="E23" i="1" l="1"/>
  <c r="D23" i="1"/>
  <c r="C23" i="1"/>
  <c r="F22" i="1"/>
  <c r="F21" i="1"/>
  <c r="F20" i="1"/>
  <c r="F19" i="1"/>
  <c r="E16" i="1"/>
  <c r="D16" i="1"/>
  <c r="C16" i="1"/>
  <c r="F15" i="1"/>
  <c r="F14" i="1"/>
  <c r="F13" i="1"/>
  <c r="F23" i="1" l="1"/>
  <c r="D24" i="1"/>
  <c r="C24" i="1"/>
  <c r="E24" i="1"/>
  <c r="F16" i="1"/>
  <c r="F24" i="1" l="1"/>
</calcChain>
</file>

<file path=xl/sharedStrings.xml><?xml version="1.0" encoding="utf-8"?>
<sst xmlns="http://schemas.openxmlformats.org/spreadsheetml/2006/main" count="41" uniqueCount="39">
  <si>
    <t>Department of Social Welfare and Development</t>
  </si>
  <si>
    <t>Statement of Comparison of Budget and Actual Amount</t>
  </si>
  <si>
    <t>Fund Cluster 7</t>
  </si>
  <si>
    <t>Particulars</t>
  </si>
  <si>
    <t>Budgeted Amounts</t>
  </si>
  <si>
    <t>Actual Amounts on Comparable Basis</t>
  </si>
  <si>
    <t>Difference Final Budget and Actual</t>
  </si>
  <si>
    <t>Original</t>
  </si>
  <si>
    <t>Actual</t>
  </si>
  <si>
    <t>KC-CCl</t>
  </si>
  <si>
    <t xml:space="preserve">Procurement </t>
  </si>
  <si>
    <t>RJJWC</t>
  </si>
  <si>
    <t>DDB</t>
  </si>
  <si>
    <t>Kapatiran</t>
  </si>
  <si>
    <t>RECEIPTS:</t>
  </si>
  <si>
    <t>Service and Business Income</t>
  </si>
  <si>
    <t>Income from Grants and Donations in Cash</t>
  </si>
  <si>
    <t>LGU counterpart to CICL</t>
  </si>
  <si>
    <t>Other Receipts</t>
  </si>
  <si>
    <t>Total Receipts</t>
  </si>
  <si>
    <t>PAYMENTS:</t>
  </si>
  <si>
    <t>Personnel Services</t>
  </si>
  <si>
    <t>Maintenance and Other Operating Expenses</t>
  </si>
  <si>
    <t>Capital Outlay</t>
  </si>
  <si>
    <t>Financial Expenses</t>
  </si>
  <si>
    <t>Total Payments</t>
  </si>
  <si>
    <t>Net Receipts/(Payments)</t>
  </si>
  <si>
    <t>,</t>
  </si>
  <si>
    <t>Certified Correct:</t>
  </si>
  <si>
    <t>HANILYN T. CIMAFRANCA, CPA</t>
  </si>
  <si>
    <t>Accountant III</t>
  </si>
  <si>
    <t>Budget Officer</t>
  </si>
  <si>
    <t>MELPE JEAN B. MAGHANOY, CPA</t>
  </si>
  <si>
    <t>Note:</t>
  </si>
  <si>
    <t>Original and Actual</t>
  </si>
  <si>
    <t>From LBP Balance total allotment received</t>
  </si>
  <si>
    <t>From LBP Balance total disbursements</t>
  </si>
  <si>
    <t>to also include disbursements from DBP</t>
  </si>
  <si>
    <t>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</si>
</sst>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u/>
      <sz val="11"/>
      <color theme="1"/>
      <name val="Arial Narrow"/>
      <family val="2"/>
    </font>
    <font>
      <b/>
      <u/>
      <sz val="11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2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8" xfId="0" applyFont="1" applyFill="1" applyBorder="1"/>
    <xf numFmtId="0" fontId="2" fillId="0" borderId="3" xfId="0" applyFont="1" applyFill="1" applyBorder="1"/>
    <xf numFmtId="164" fontId="2" fillId="0" borderId="8" xfId="1" applyFont="1" applyFill="1" applyBorder="1" applyAlignment="1">
      <alignment horizontal="center"/>
    </xf>
    <xf numFmtId="164" fontId="2" fillId="0" borderId="8" xfId="1" applyFont="1" applyFill="1" applyBorder="1" applyAlignment="1">
      <alignment horizontal="center" wrapText="1"/>
    </xf>
    <xf numFmtId="0" fontId="2" fillId="0" borderId="8" xfId="0" applyFont="1" applyFill="1" applyBorder="1"/>
    <xf numFmtId="164" fontId="5" fillId="0" borderId="5" xfId="1" applyFont="1" applyBorder="1" applyAlignment="1">
      <alignment horizontal="right" vertical="center"/>
    </xf>
    <xf numFmtId="164" fontId="5" fillId="0" borderId="8" xfId="1" applyFont="1" applyBorder="1" applyAlignment="1">
      <alignment horizontal="right" vertical="center"/>
    </xf>
    <xf numFmtId="0" fontId="3" fillId="0" borderId="8" xfId="0" applyFont="1" applyFill="1" applyBorder="1"/>
    <xf numFmtId="0" fontId="4" fillId="0" borderId="3" xfId="0" applyFont="1" applyFill="1" applyBorder="1"/>
    <xf numFmtId="164" fontId="6" fillId="0" borderId="8" xfId="1" applyFont="1" applyBorder="1" applyAlignment="1">
      <alignment horizontal="right" vertical="center"/>
    </xf>
    <xf numFmtId="0" fontId="3" fillId="0" borderId="0" xfId="0" applyFont="1"/>
    <xf numFmtId="0" fontId="2" fillId="0" borderId="8" xfId="0" applyFont="1" applyBorder="1" applyAlignment="1">
      <alignment horizontal="right"/>
    </xf>
    <xf numFmtId="164" fontId="7" fillId="0" borderId="8" xfId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164" fontId="2" fillId="0" borderId="0" xfId="1" applyFont="1" applyBorder="1"/>
    <xf numFmtId="164" fontId="2" fillId="0" borderId="0" xfId="1" applyFont="1"/>
    <xf numFmtId="43" fontId="2" fillId="0" borderId="0" xfId="0" applyNumberFormat="1" applyFont="1"/>
    <xf numFmtId="0" fontId="3" fillId="0" borderId="3" xfId="0" applyFont="1" applyFill="1" applyBorder="1"/>
    <xf numFmtId="164" fontId="7" fillId="0" borderId="10" xfId="1" applyFont="1" applyBorder="1" applyAlignment="1">
      <alignment horizontal="right" vertical="center"/>
    </xf>
    <xf numFmtId="4" fontId="2" fillId="0" borderId="0" xfId="0" applyNumberFormat="1" applyFont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1" applyFont="1" applyFill="1" applyBorder="1"/>
    <xf numFmtId="164" fontId="2" fillId="0" borderId="0" xfId="0" applyNumberFormat="1" applyFont="1"/>
    <xf numFmtId="39" fontId="2" fillId="0" borderId="0" xfId="1" applyNumberFormat="1" applyFont="1"/>
    <xf numFmtId="164" fontId="2" fillId="0" borderId="11" xfId="0" applyNumberFormat="1" applyFont="1" applyBorder="1"/>
    <xf numFmtId="0" fontId="8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center"/>
    </xf>
    <xf numFmtId="164" fontId="5" fillId="0" borderId="5" xfId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 wrapText="1"/>
    </xf>
    <xf numFmtId="164" fontId="3" fillId="0" borderId="9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tabSelected="1" zoomScaleNormal="100" workbookViewId="0">
      <selection activeCell="F14" sqref="F14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23" customWidth="1"/>
    <col min="6" max="6" width="22.42578125" style="1" customWidth="1"/>
    <col min="7" max="7" width="17.28515625" style="1" hidden="1" customWidth="1"/>
    <col min="8" max="8" width="31.28515625" style="1" hidden="1" customWidth="1"/>
    <col min="9" max="9" width="11.28515625" style="1" hidden="1" customWidth="1"/>
    <col min="10" max="10" width="10.85546875" style="1" hidden="1" customWidth="1"/>
    <col min="11" max="11" width="11.28515625" style="1" hidden="1" customWidth="1"/>
    <col min="12" max="12" width="13.5703125" style="1" hidden="1" customWidth="1"/>
    <col min="13" max="13" width="14.42578125" style="1" hidden="1" customWidth="1"/>
    <col min="14" max="14" width="32.28515625" style="1" customWidth="1"/>
    <col min="15" max="17" width="9.140625" style="1" customWidth="1"/>
    <col min="18" max="16384" width="9.140625" style="1"/>
  </cols>
  <sheetData>
    <row r="1" spans="1:16" x14ac:dyDescent="0.3">
      <c r="A1" s="38" t="s">
        <v>0</v>
      </c>
      <c r="B1" s="38"/>
      <c r="C1" s="38"/>
      <c r="D1" s="38"/>
      <c r="E1" s="38"/>
      <c r="F1" s="38"/>
    </row>
    <row r="2" spans="1:16" x14ac:dyDescent="0.3">
      <c r="A2" s="39" t="s">
        <v>1</v>
      </c>
      <c r="B2" s="39"/>
      <c r="C2" s="39"/>
      <c r="D2" s="39"/>
      <c r="E2" s="39"/>
      <c r="F2" s="39"/>
    </row>
    <row r="3" spans="1:16" x14ac:dyDescent="0.3">
      <c r="A3" s="38" t="s">
        <v>2</v>
      </c>
      <c r="B3" s="38"/>
      <c r="C3" s="38"/>
      <c r="D3" s="38"/>
      <c r="E3" s="38"/>
      <c r="F3" s="38"/>
    </row>
    <row r="4" spans="1:16" x14ac:dyDescent="0.3">
      <c r="A4" s="38" t="s">
        <v>38</v>
      </c>
      <c r="B4" s="38"/>
      <c r="C4" s="38"/>
      <c r="D4" s="38"/>
      <c r="E4" s="38"/>
      <c r="F4" s="38"/>
    </row>
    <row r="5" spans="1:16" x14ac:dyDescent="0.3">
      <c r="A5" s="2"/>
      <c r="B5" s="2"/>
      <c r="C5" s="2"/>
      <c r="D5" s="2"/>
      <c r="E5" s="2"/>
      <c r="F5" s="2"/>
    </row>
    <row r="6" spans="1:16" x14ac:dyDescent="0.3">
      <c r="A6" s="2"/>
      <c r="B6" s="2"/>
      <c r="C6" s="2"/>
      <c r="D6" s="2"/>
      <c r="E6" s="2"/>
      <c r="F6" s="2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40" t="s">
        <v>3</v>
      </c>
      <c r="B9" s="41"/>
      <c r="C9" s="44" t="s">
        <v>4</v>
      </c>
      <c r="D9" s="45"/>
      <c r="E9" s="46" t="s">
        <v>5</v>
      </c>
      <c r="F9" s="48" t="s">
        <v>6</v>
      </c>
    </row>
    <row r="10" spans="1:16" x14ac:dyDescent="0.3">
      <c r="A10" s="42"/>
      <c r="B10" s="43"/>
      <c r="C10" s="5" t="s">
        <v>7</v>
      </c>
      <c r="D10" s="5" t="s">
        <v>8</v>
      </c>
      <c r="E10" s="47"/>
      <c r="F10" s="49"/>
      <c r="H10" s="6" t="s">
        <v>9</v>
      </c>
      <c r="I10" s="6" t="s">
        <v>10</v>
      </c>
      <c r="J10" s="6" t="s">
        <v>11</v>
      </c>
      <c r="K10" s="6" t="s">
        <v>12</v>
      </c>
      <c r="L10" s="6" t="s">
        <v>13</v>
      </c>
      <c r="M10" s="6"/>
      <c r="N10" s="6"/>
      <c r="O10" s="6"/>
      <c r="P10" s="6"/>
    </row>
    <row r="11" spans="1:16" x14ac:dyDescent="0.3">
      <c r="A11" s="7" t="s">
        <v>14</v>
      </c>
      <c r="B11" s="8"/>
      <c r="C11" s="9"/>
      <c r="D11" s="9"/>
      <c r="E11" s="10"/>
      <c r="F11" s="10"/>
    </row>
    <row r="12" spans="1:16" x14ac:dyDescent="0.3">
      <c r="A12" s="11"/>
      <c r="B12" s="8" t="s">
        <v>15</v>
      </c>
      <c r="C12" s="37">
        <v>764560</v>
      </c>
      <c r="D12" s="37">
        <f>C12</f>
        <v>764560</v>
      </c>
      <c r="E12" s="37">
        <f>C12</f>
        <v>764560</v>
      </c>
      <c r="F12" s="13">
        <f>D12-E12</f>
        <v>0</v>
      </c>
    </row>
    <row r="13" spans="1:16" x14ac:dyDescent="0.3">
      <c r="A13" s="11"/>
      <c r="B13" s="8" t="s">
        <v>16</v>
      </c>
      <c r="C13" s="12">
        <v>0</v>
      </c>
      <c r="D13" s="37">
        <f>C13</f>
        <v>0</v>
      </c>
      <c r="E13" s="37">
        <f>C13</f>
        <v>0</v>
      </c>
      <c r="F13" s="13">
        <f t="shared" ref="F13:F16" si="0">D13-E13</f>
        <v>0</v>
      </c>
    </row>
    <row r="14" spans="1:16" x14ac:dyDescent="0.3">
      <c r="A14" s="11"/>
      <c r="B14" s="8" t="s">
        <v>17</v>
      </c>
      <c r="C14" s="12"/>
      <c r="D14" s="12"/>
      <c r="E14" s="12">
        <v>0</v>
      </c>
      <c r="F14" s="13">
        <f t="shared" si="0"/>
        <v>0</v>
      </c>
    </row>
    <row r="15" spans="1:16" x14ac:dyDescent="0.3">
      <c r="A15" s="11"/>
      <c r="B15" s="8" t="s">
        <v>18</v>
      </c>
      <c r="C15" s="12">
        <v>363623</v>
      </c>
      <c r="D15" s="37">
        <f>C15</f>
        <v>363623</v>
      </c>
      <c r="E15" s="12">
        <f>C15</f>
        <v>363623</v>
      </c>
      <c r="F15" s="13">
        <f t="shared" si="0"/>
        <v>0</v>
      </c>
    </row>
    <row r="16" spans="1:16" s="17" customFormat="1" x14ac:dyDescent="0.3">
      <c r="A16" s="14"/>
      <c r="B16" s="15" t="s">
        <v>19</v>
      </c>
      <c r="C16" s="16">
        <f>SUM(C12:C15)</f>
        <v>1128183</v>
      </c>
      <c r="D16" s="16">
        <f t="shared" ref="D16:E16" si="1">SUM(D12:D15)</f>
        <v>1128183</v>
      </c>
      <c r="E16" s="16">
        <f t="shared" si="1"/>
        <v>1128183</v>
      </c>
      <c r="F16" s="16">
        <f t="shared" si="0"/>
        <v>0</v>
      </c>
    </row>
    <row r="17" spans="1:16" x14ac:dyDescent="0.3">
      <c r="A17" s="11"/>
      <c r="B17" s="8"/>
      <c r="C17" s="18"/>
      <c r="D17" s="18"/>
      <c r="E17" s="18"/>
      <c r="F17" s="18"/>
    </row>
    <row r="18" spans="1:16" x14ac:dyDescent="0.3">
      <c r="A18" s="7" t="s">
        <v>20</v>
      </c>
      <c r="B18" s="8"/>
      <c r="C18" s="18"/>
      <c r="D18" s="18"/>
      <c r="E18" s="18"/>
      <c r="F18" s="18"/>
    </row>
    <row r="19" spans="1:16" x14ac:dyDescent="0.3">
      <c r="A19" s="11"/>
      <c r="B19" s="8" t="s">
        <v>21</v>
      </c>
      <c r="C19" s="13">
        <v>0</v>
      </c>
      <c r="D19" s="13">
        <v>0</v>
      </c>
      <c r="E19" s="13">
        <v>0</v>
      </c>
      <c r="F19" s="19">
        <f>D19-E19</f>
        <v>0</v>
      </c>
      <c r="G19" s="20"/>
      <c r="H19" s="21"/>
    </row>
    <row r="20" spans="1:16" x14ac:dyDescent="0.3">
      <c r="A20" s="11"/>
      <c r="B20" s="8" t="s">
        <v>22</v>
      </c>
      <c r="C20" s="13">
        <v>7246910</v>
      </c>
      <c r="D20" s="13">
        <v>7246910</v>
      </c>
      <c r="E20" s="13">
        <f>D20</f>
        <v>7246910</v>
      </c>
      <c r="F20" s="19">
        <f>D20-E20</f>
        <v>0</v>
      </c>
      <c r="G20" s="20"/>
      <c r="H20" s="22" t="s">
        <v>33</v>
      </c>
      <c r="I20" s="23"/>
      <c r="J20" s="24"/>
      <c r="K20" s="23"/>
      <c r="L20" s="23"/>
      <c r="M20" s="24"/>
      <c r="N20" s="23"/>
      <c r="O20" s="23"/>
      <c r="P20" s="23"/>
    </row>
    <row r="21" spans="1:16" x14ac:dyDescent="0.3">
      <c r="A21" s="11"/>
      <c r="B21" s="8" t="s">
        <v>23</v>
      </c>
      <c r="C21" s="13">
        <v>0</v>
      </c>
      <c r="D21" s="13">
        <v>0</v>
      </c>
      <c r="E21" s="13">
        <v>0</v>
      </c>
      <c r="F21" s="19">
        <f t="shared" ref="F21:F22" si="2">D21-E21</f>
        <v>0</v>
      </c>
      <c r="G21" s="20"/>
      <c r="H21" s="21" t="s">
        <v>4</v>
      </c>
      <c r="J21" s="23"/>
    </row>
    <row r="22" spans="1:16" x14ac:dyDescent="0.3">
      <c r="A22" s="11"/>
      <c r="B22" s="8" t="s">
        <v>24</v>
      </c>
      <c r="C22" s="13">
        <v>0</v>
      </c>
      <c r="D22" s="13">
        <v>0</v>
      </c>
      <c r="E22" s="13">
        <v>0</v>
      </c>
      <c r="F22" s="19">
        <f t="shared" si="2"/>
        <v>0</v>
      </c>
      <c r="G22" s="20"/>
      <c r="H22" s="21" t="s">
        <v>34</v>
      </c>
      <c r="I22" s="1" t="s">
        <v>35</v>
      </c>
    </row>
    <row r="23" spans="1:16" x14ac:dyDescent="0.3">
      <c r="A23" s="11"/>
      <c r="B23" s="15" t="s">
        <v>25</v>
      </c>
      <c r="C23" s="16">
        <f>SUM(C19:C22)</f>
        <v>7246910</v>
      </c>
      <c r="D23" s="16">
        <f>SUM(D19:D22)</f>
        <v>7246910</v>
      </c>
      <c r="E23" s="16">
        <f>SUM(E19:E22)</f>
        <v>7246910</v>
      </c>
      <c r="F23" s="16">
        <f>SUM(F19:F22)</f>
        <v>0</v>
      </c>
      <c r="G23" s="20"/>
      <c r="H23" s="21" t="s">
        <v>5</v>
      </c>
      <c r="I23" s="1" t="s">
        <v>36</v>
      </c>
      <c r="L23" s="1" t="s">
        <v>37</v>
      </c>
    </row>
    <row r="24" spans="1:16" ht="17.25" thickBot="1" x14ac:dyDescent="0.35">
      <c r="A24" s="11"/>
      <c r="B24" s="25" t="s">
        <v>26</v>
      </c>
      <c r="C24" s="26">
        <f>C16-C23</f>
        <v>-6118727</v>
      </c>
      <c r="D24" s="26">
        <f t="shared" ref="D24:E24" si="3">D16-D23</f>
        <v>-6118727</v>
      </c>
      <c r="E24" s="26">
        <f t="shared" si="3"/>
        <v>-6118727</v>
      </c>
      <c r="F24" s="26">
        <f>F16-F23</f>
        <v>0</v>
      </c>
      <c r="G24" s="27"/>
      <c r="H24" s="21"/>
      <c r="M24" s="1" t="s">
        <v>27</v>
      </c>
    </row>
    <row r="25" spans="1:16" ht="17.25" thickTop="1" x14ac:dyDescent="0.3">
      <c r="A25" s="28"/>
      <c r="B25" s="28"/>
      <c r="C25" s="29"/>
      <c r="D25" s="30"/>
      <c r="E25" s="31"/>
      <c r="F25" s="28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28</v>
      </c>
    </row>
    <row r="28" spans="1:16" hidden="1" x14ac:dyDescent="0.3">
      <c r="F28" s="32"/>
    </row>
    <row r="29" spans="1:16" hidden="1" x14ac:dyDescent="0.3">
      <c r="C29" s="33">
        <v>1881046186</v>
      </c>
      <c r="D29" s="34">
        <v>2047848848</v>
      </c>
      <c r="F29" s="32"/>
    </row>
    <row r="30" spans="1:16" hidden="1" x14ac:dyDescent="0.3"/>
    <row r="31" spans="1:16" x14ac:dyDescent="0.3">
      <c r="F31" s="32"/>
    </row>
    <row r="33" spans="2:6" x14ac:dyDescent="0.3">
      <c r="B33" s="35" t="s">
        <v>32</v>
      </c>
      <c r="C33" s="20"/>
      <c r="E33" s="36" t="s">
        <v>29</v>
      </c>
      <c r="F33" s="31"/>
    </row>
    <row r="34" spans="2:6" x14ac:dyDescent="0.3">
      <c r="B34" s="6" t="s">
        <v>31</v>
      </c>
      <c r="C34" s="20"/>
      <c r="E34" s="20" t="s">
        <v>30</v>
      </c>
      <c r="F34" s="31"/>
    </row>
    <row r="35" spans="2:6" x14ac:dyDescent="0.3">
      <c r="C35" s="21"/>
      <c r="D35" s="21"/>
      <c r="E35" s="22"/>
      <c r="F35" s="21"/>
    </row>
    <row r="36" spans="2:6" x14ac:dyDescent="0.3">
      <c r="C36" s="22"/>
      <c r="D36" s="22"/>
      <c r="E36" s="22"/>
      <c r="F36" s="21"/>
    </row>
    <row r="37" spans="2:6" x14ac:dyDescent="0.3">
      <c r="C37" s="22"/>
      <c r="D37" s="22"/>
      <c r="E37" s="22"/>
      <c r="F37" s="21"/>
    </row>
  </sheetData>
  <mergeCells count="8">
    <mergeCell ref="A1:F1"/>
    <mergeCell ref="A2:F2"/>
    <mergeCell ref="A3:F3"/>
    <mergeCell ref="A4:F4"/>
    <mergeCell ref="A9:B10"/>
    <mergeCell ref="C9:D9"/>
    <mergeCell ref="E9:E10"/>
    <mergeCell ref="F9:F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FC7</vt:lpstr>
      <vt:lpstr>'FC7'!Print_Area</vt:lpstr>
    </vt:vector>
  </TitlesOfParts>
  <Company>DSWD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2024-01-18T05:40:30Z</cp:lastPrinted>
  <dcterms:created xsi:type="dcterms:W3CDTF">2021-04-13T02:42:00Z</dcterms:created>
  <dcterms:modified xsi:type="dcterms:W3CDTF">2024-07-05T02:49:32Z</dcterms:modified>
</cp:coreProperties>
</file>